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h\Desktop\"/>
    </mc:Choice>
  </mc:AlternateContent>
  <bookViews>
    <workbookView xWindow="0" yWindow="0" windowWidth="23040" windowHeight="9195"/>
  </bookViews>
  <sheets>
    <sheet name="Ark1" sheetId="1" r:id="rId1"/>
    <sheet name="Ark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D29" i="1"/>
  <c r="B29" i="1"/>
  <c r="I4" i="1"/>
  <c r="J4" i="1"/>
  <c r="K4" i="1"/>
  <c r="I5" i="1"/>
  <c r="J5" i="1"/>
  <c r="K5" i="1"/>
  <c r="I6" i="1"/>
  <c r="J6" i="1"/>
  <c r="K6" i="1"/>
  <c r="I7" i="1"/>
  <c r="J7" i="1"/>
  <c r="K7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J3" i="1"/>
  <c r="K3" i="1"/>
  <c r="I3" i="1"/>
  <c r="A26" i="2"/>
  <c r="B26" i="2"/>
  <c r="C26" i="2"/>
  <c r="A24" i="2"/>
  <c r="B24" i="2"/>
  <c r="C24" i="2"/>
  <c r="A25" i="2"/>
  <c r="B25" i="2"/>
  <c r="C25" i="2"/>
  <c r="A2" i="2"/>
  <c r="B2" i="2"/>
  <c r="C2" i="2"/>
  <c r="A3" i="2"/>
  <c r="B3" i="2"/>
  <c r="C3" i="2"/>
  <c r="A4" i="2"/>
  <c r="B4" i="2"/>
  <c r="C4" i="2"/>
  <c r="A5" i="2"/>
  <c r="B5" i="2"/>
  <c r="C5" i="2"/>
  <c r="A7" i="2"/>
  <c r="B7" i="2"/>
  <c r="C7" i="2"/>
  <c r="A8" i="2"/>
  <c r="B8" i="2"/>
  <c r="C8" i="2"/>
  <c r="A9" i="2"/>
  <c r="B9" i="2"/>
  <c r="C9" i="2"/>
  <c r="A10" i="2"/>
  <c r="B10" i="2"/>
  <c r="C10" i="2"/>
  <c r="A11" i="2"/>
  <c r="B11" i="2"/>
  <c r="C11" i="2"/>
  <c r="A12" i="2"/>
  <c r="B12" i="2"/>
  <c r="C12" i="2"/>
  <c r="A13" i="2"/>
  <c r="B13" i="2"/>
  <c r="C13" i="2"/>
  <c r="A15" i="2"/>
  <c r="B15" i="2"/>
  <c r="C15" i="2"/>
  <c r="A16" i="2"/>
  <c r="B16" i="2"/>
  <c r="C16" i="2"/>
  <c r="A17" i="2"/>
  <c r="B17" i="2"/>
  <c r="C17" i="2"/>
  <c r="A18" i="2"/>
  <c r="B18" i="2"/>
  <c r="C18" i="2"/>
  <c r="A19" i="2"/>
  <c r="B19" i="2"/>
  <c r="C19" i="2"/>
  <c r="A20" i="2"/>
  <c r="B20" i="2"/>
  <c r="C20" i="2"/>
  <c r="A22" i="2"/>
  <c r="B22" i="2"/>
  <c r="C22" i="2"/>
  <c r="A23" i="2"/>
  <c r="B23" i="2"/>
  <c r="C23" i="2"/>
  <c r="C1" i="2"/>
  <c r="B1" i="2"/>
  <c r="A1" i="2"/>
  <c r="H23" i="1" l="1"/>
  <c r="F8" i="1"/>
  <c r="I8" i="1" s="1"/>
  <c r="H8" i="1"/>
  <c r="F29" i="1"/>
  <c r="H29" i="1"/>
  <c r="G23" i="1"/>
  <c r="F23" i="1"/>
  <c r="H16" i="1"/>
  <c r="G16" i="1"/>
  <c r="G8" i="1"/>
  <c r="G29" i="1"/>
  <c r="F16" i="1"/>
  <c r="F30" i="1" s="1"/>
  <c r="K8" i="1" l="1"/>
  <c r="H30" i="1"/>
  <c r="J8" i="1"/>
  <c r="G30" i="1"/>
</calcChain>
</file>

<file path=xl/comments1.xml><?xml version="1.0" encoding="utf-8"?>
<comments xmlns="http://schemas.openxmlformats.org/spreadsheetml/2006/main">
  <authors>
    <author>Steen Heide</author>
  </authors>
  <commentList>
    <comment ref="A9" authorId="0" shapeId="0">
      <text>
        <r>
          <rPr>
            <b/>
            <sz val="9"/>
            <color indexed="81"/>
            <rFont val="Tahoma"/>
            <charset val="1"/>
          </rPr>
          <t xml:space="preserve">Der er identificeret problemstillinger. 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charset val="1"/>
          </rPr>
          <t>Der er formuleret strategier til at overkomme problemstillingerne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1" authorId="0" shapeId="0">
      <text>
        <r>
          <rPr>
            <b/>
            <sz val="9"/>
            <color indexed="81"/>
            <rFont val="Tahoma"/>
            <charset val="1"/>
          </rPr>
          <t>Komponent valg med udgangspunkt i strategier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7" authorId="0" shapeId="0">
      <text>
        <r>
          <rPr>
            <b/>
            <sz val="9"/>
            <color indexed="81"/>
            <rFont val="Tahoma"/>
            <charset val="1"/>
          </rPr>
          <t xml:space="preserve">Kan bilen ved egen drift køre på banen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8" authorId="0" shapeId="0">
      <text>
        <r>
          <rPr>
            <b/>
            <sz val="9"/>
            <color indexed="81"/>
            <rFont val="Tahoma"/>
            <charset val="1"/>
          </rPr>
          <t>Controleren skal være monteret og den skal have, elektrisk, indflydelse på bilens hastighed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9" authorId="0" shapeId="0">
      <text>
        <r>
          <rPr>
            <b/>
            <sz val="9"/>
            <color indexed="81"/>
            <rFont val="Tahoma"/>
            <charset val="1"/>
          </rPr>
          <t xml:space="preserve">Der bliver placeret lys i banen bilen skal placeres på lys for at starte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20" authorId="0" shapeId="0">
      <text>
        <r>
          <rPr>
            <b/>
            <sz val="9"/>
            <color indexed="81"/>
            <rFont val="Tahoma"/>
            <charset val="1"/>
          </rPr>
          <t>beskrivelse af system og evaluering af effektivitet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21" authorId="0" shapeId="0">
      <text>
        <r>
          <rPr>
            <b/>
            <sz val="9"/>
            <color indexed="81"/>
            <rFont val="Tahoma"/>
            <charset val="1"/>
          </rPr>
          <t>Der bliver placeret lys i banen bilen skal placeres på lys for at starte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22" authorId="0" shapeId="0">
      <text>
        <r>
          <rPr>
            <b/>
            <sz val="9"/>
            <color indexed="81"/>
            <rFont val="Tahoma"/>
            <charset val="1"/>
          </rPr>
          <t xml:space="preserve">det er vigtigt at elektronikken ikke bliver beskadiget, alle stik skal som minimum være mærkede 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<sst xmlns="http://schemas.openxmlformats.org/spreadsheetml/2006/main" count="37" uniqueCount="37">
  <si>
    <t>Design af bilen</t>
  </si>
  <si>
    <t>Er overparten af bilen monteret korrekt</t>
  </si>
  <si>
    <t>Er der monteret lys på bilen</t>
  </si>
  <si>
    <t>Dokumentation</t>
  </si>
  <si>
    <t>Er det klart hvilke udfordringer gruppen vil løse</t>
  </si>
  <si>
    <t>Er det klart hvordan gruppen vil løse udfordringerne</t>
  </si>
  <si>
    <t>Er valget af løsninger og komponenter begrundet</t>
  </si>
  <si>
    <t>Er der blokdiagrammer</t>
  </si>
  <si>
    <t>Er der kredsløbs diagrammer</t>
  </si>
  <si>
    <t>Er der afsnits/linje kommentarer i koden</t>
  </si>
  <si>
    <t>Er der dokumentation for trinvis fejlsøgning</t>
  </si>
  <si>
    <t>Elektronikken</t>
  </si>
  <si>
    <t>Kan bilen køre</t>
  </si>
  <si>
    <t>Er der en aktiv uC i bilen</t>
  </si>
  <si>
    <t>Kan bilen starte på lys</t>
  </si>
  <si>
    <t>Kan bilen hastigheds reguler i sving</t>
  </si>
  <si>
    <t>Kan bilen standse efter 3 kørte omgange</t>
  </si>
  <si>
    <t>er det sikret at stik ikke kan vendes</t>
  </si>
  <si>
    <t>Prioritet</t>
  </si>
  <si>
    <t>Egne</t>
  </si>
  <si>
    <t>kammeraters</t>
  </si>
  <si>
    <t>Underviseres</t>
  </si>
  <si>
    <t xml:space="preserve">Montage </t>
  </si>
  <si>
    <t>Er alt monteret så det ikke rasler rundt</t>
  </si>
  <si>
    <t>Er lodningerne generelt pæne</t>
  </si>
  <si>
    <t>Er der monteret pænt på prototype print</t>
  </si>
  <si>
    <t>Er der monteret pænt på udlagt print</t>
  </si>
  <si>
    <t>Er der monteret pænt på breadboard</t>
  </si>
  <si>
    <t>Er bilen stylet (kreativitet, over part monteret)</t>
  </si>
  <si>
    <t>Er der monteret bremselys på bilen (kun når der bremses)</t>
  </si>
  <si>
    <t>Er der monteret blinklys på bilen (Kun i sving)</t>
  </si>
  <si>
    <t>Første 
vurdering</t>
  </si>
  <si>
    <t>Anden 
vurdering</t>
  </si>
  <si>
    <t>vurdering 
vurdering</t>
  </si>
  <si>
    <t>point finale + rapport + kørsel</t>
  </si>
  <si>
    <t>Samlede point</t>
  </si>
  <si>
    <t>punkter vi mener er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</si>
</sst>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7"/>
      <color rgb="FF000000"/>
      <name val="Verdana"/>
      <family val="2"/>
    </font>
    <font>
      <b/>
      <sz val="9"/>
      <color rgb="FF000000"/>
      <name val="Verdana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3" fillId="3" borderId="1" xfId="0" applyFont="1" applyFill="1" applyBorder="1"/>
    <xf numFmtId="0" fontId="3" fillId="3" borderId="0" xfId="0" applyFont="1" applyFill="1" applyBorder="1"/>
    <xf numFmtId="0" fontId="4" fillId="0" borderId="1" xfId="0" applyFont="1" applyBorder="1"/>
    <xf numFmtId="0" fontId="4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3" borderId="0" xfId="0" applyFont="1" applyFill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6" fillId="3" borderId="1" xfId="0" applyFont="1" applyFill="1" applyBorder="1"/>
    <xf numFmtId="0" fontId="6" fillId="3" borderId="0" xfId="0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Fill="1" applyBorder="1"/>
    <xf numFmtId="0" fontId="5" fillId="2" borderId="0" xfId="0" applyFont="1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1"/>
  <sheetViews>
    <sheetView tabSelected="1" zoomScaleNormal="100" workbookViewId="0">
      <selection activeCell="N27" sqref="N27"/>
    </sheetView>
  </sheetViews>
  <sheetFormatPr defaultRowHeight="15" x14ac:dyDescent="0.25"/>
  <cols>
    <col min="1" max="1" width="44.85546875" customWidth="1"/>
    <col min="2" max="4" width="9.7109375" customWidth="1"/>
    <col min="5" max="5" width="8.85546875" style="1"/>
    <col min="6" max="6" width="11" style="1" customWidth="1"/>
    <col min="7" max="8" width="12.140625" style="1" customWidth="1"/>
    <col min="9" max="11" width="0" hidden="1" customWidth="1"/>
  </cols>
  <sheetData>
    <row r="1" spans="1:11" x14ac:dyDescent="0.25">
      <c r="A1" s="19" t="s">
        <v>0</v>
      </c>
      <c r="B1" s="21" t="s">
        <v>31</v>
      </c>
      <c r="C1" s="21" t="s">
        <v>32</v>
      </c>
      <c r="D1" s="21" t="s">
        <v>33</v>
      </c>
      <c r="E1" s="17" t="s">
        <v>18</v>
      </c>
      <c r="F1" s="18" t="s">
        <v>34</v>
      </c>
      <c r="G1" s="18"/>
      <c r="H1" s="18"/>
    </row>
    <row r="2" spans="1:11" x14ac:dyDescent="0.25">
      <c r="A2" s="20"/>
      <c r="B2" s="22"/>
      <c r="C2" s="22"/>
      <c r="D2" s="22"/>
      <c r="E2" s="17"/>
      <c r="F2" s="2" t="s">
        <v>19</v>
      </c>
      <c r="G2" s="2" t="s">
        <v>20</v>
      </c>
      <c r="H2" s="2" t="s">
        <v>21</v>
      </c>
    </row>
    <row r="3" spans="1:11" s="8" customFormat="1" ht="12.75" x14ac:dyDescent="0.2">
      <c r="A3" s="5" t="s">
        <v>1</v>
      </c>
      <c r="B3" s="6"/>
      <c r="C3" s="6"/>
      <c r="D3" s="6"/>
      <c r="E3" s="7">
        <v>3</v>
      </c>
      <c r="F3" s="7"/>
      <c r="G3" s="7"/>
      <c r="H3" s="7"/>
      <c r="I3" s="8">
        <f t="shared" ref="I3:I15" si="0">$E3*F3</f>
        <v>0</v>
      </c>
      <c r="J3" s="8">
        <f t="shared" ref="J3:K3" si="1">$E3*G3</f>
        <v>0</v>
      </c>
      <c r="K3" s="8">
        <f t="shared" si="1"/>
        <v>0</v>
      </c>
    </row>
    <row r="4" spans="1:11" s="8" customFormat="1" ht="12.75" x14ac:dyDescent="0.2">
      <c r="A4" s="5" t="s">
        <v>28</v>
      </c>
      <c r="B4" s="6"/>
      <c r="C4" s="6"/>
      <c r="D4" s="6"/>
      <c r="E4" s="7">
        <v>1</v>
      </c>
      <c r="F4" s="7"/>
      <c r="G4" s="7"/>
      <c r="H4" s="7"/>
      <c r="I4" s="8">
        <f t="shared" si="0"/>
        <v>0</v>
      </c>
      <c r="J4" s="8">
        <f t="shared" ref="J4:J15" si="2">$E4*G4</f>
        <v>0</v>
      </c>
      <c r="K4" s="8">
        <f t="shared" ref="K4:K15" si="3">$E4*H4</f>
        <v>0</v>
      </c>
    </row>
    <row r="5" spans="1:11" s="8" customFormat="1" ht="12.75" x14ac:dyDescent="0.2">
      <c r="A5" s="5" t="s">
        <v>2</v>
      </c>
      <c r="B5" s="6"/>
      <c r="C5" s="6"/>
      <c r="D5" s="6"/>
      <c r="E5" s="7">
        <v>2</v>
      </c>
      <c r="F5" s="7"/>
      <c r="G5" s="7"/>
      <c r="H5" s="7"/>
      <c r="I5" s="8">
        <f t="shared" si="0"/>
        <v>0</v>
      </c>
      <c r="J5" s="8">
        <f t="shared" si="2"/>
        <v>0</v>
      </c>
      <c r="K5" s="8">
        <f t="shared" si="3"/>
        <v>0</v>
      </c>
    </row>
    <row r="6" spans="1:11" s="8" customFormat="1" ht="12.75" x14ac:dyDescent="0.2">
      <c r="A6" s="5" t="s">
        <v>29</v>
      </c>
      <c r="B6" s="6"/>
      <c r="C6" s="6"/>
      <c r="D6" s="6"/>
      <c r="E6" s="7">
        <v>2</v>
      </c>
      <c r="F6" s="7"/>
      <c r="G6" s="7"/>
      <c r="H6" s="7"/>
      <c r="I6" s="8">
        <f t="shared" si="0"/>
        <v>0</v>
      </c>
      <c r="J6" s="8">
        <f t="shared" si="2"/>
        <v>0</v>
      </c>
      <c r="K6" s="8">
        <f t="shared" si="3"/>
        <v>0</v>
      </c>
    </row>
    <row r="7" spans="1:11" s="8" customFormat="1" ht="12.75" x14ac:dyDescent="0.2">
      <c r="A7" s="5" t="s">
        <v>30</v>
      </c>
      <c r="B7" s="6"/>
      <c r="C7" s="6"/>
      <c r="D7" s="6"/>
      <c r="E7" s="7">
        <v>2</v>
      </c>
      <c r="F7" s="7"/>
      <c r="G7" s="7"/>
      <c r="H7" s="7"/>
      <c r="I7" s="8">
        <f t="shared" si="0"/>
        <v>0</v>
      </c>
      <c r="J7" s="8">
        <f t="shared" si="2"/>
        <v>0</v>
      </c>
      <c r="K7" s="8">
        <f t="shared" si="3"/>
        <v>0</v>
      </c>
    </row>
    <row r="8" spans="1:11" s="8" customFormat="1" ht="12.75" x14ac:dyDescent="0.2">
      <c r="A8" s="3" t="s">
        <v>3</v>
      </c>
      <c r="B8" s="4"/>
      <c r="C8" s="4"/>
      <c r="D8" s="4"/>
      <c r="E8" s="9"/>
      <c r="F8" s="9">
        <f>SUM(I3:I7)</f>
        <v>0</v>
      </c>
      <c r="G8" s="9">
        <f t="shared" ref="G8:H8" si="4">SUM(J3:J7)</f>
        <v>0</v>
      </c>
      <c r="H8" s="9">
        <f t="shared" si="4"/>
        <v>0</v>
      </c>
      <c r="I8" s="8">
        <f t="shared" si="0"/>
        <v>0</v>
      </c>
      <c r="J8" s="8">
        <f t="shared" si="2"/>
        <v>0</v>
      </c>
      <c r="K8" s="8">
        <f t="shared" si="3"/>
        <v>0</v>
      </c>
    </row>
    <row r="9" spans="1:11" s="8" customFormat="1" ht="12.75" x14ac:dyDescent="0.2">
      <c r="A9" s="5" t="s">
        <v>4</v>
      </c>
      <c r="B9" s="6"/>
      <c r="C9" s="6"/>
      <c r="D9" s="6"/>
      <c r="E9" s="7">
        <v>4</v>
      </c>
      <c r="F9" s="7"/>
      <c r="G9" s="7"/>
      <c r="H9" s="7"/>
      <c r="I9" s="8">
        <f t="shared" si="0"/>
        <v>0</v>
      </c>
      <c r="J9" s="8">
        <f t="shared" si="2"/>
        <v>0</v>
      </c>
      <c r="K9" s="8">
        <f t="shared" si="3"/>
        <v>0</v>
      </c>
    </row>
    <row r="10" spans="1:11" s="8" customFormat="1" ht="12.75" x14ac:dyDescent="0.2">
      <c r="A10" s="10" t="s">
        <v>5</v>
      </c>
      <c r="B10" s="11"/>
      <c r="C10" s="11"/>
      <c r="D10" s="11"/>
      <c r="E10" s="7">
        <v>4</v>
      </c>
      <c r="F10" s="7"/>
      <c r="G10" s="7"/>
      <c r="H10" s="7"/>
      <c r="I10" s="8">
        <f t="shared" si="0"/>
        <v>0</v>
      </c>
      <c r="J10" s="8">
        <f t="shared" si="2"/>
        <v>0</v>
      </c>
      <c r="K10" s="8">
        <f t="shared" si="3"/>
        <v>0</v>
      </c>
    </row>
    <row r="11" spans="1:11" s="8" customFormat="1" ht="12.75" x14ac:dyDescent="0.2">
      <c r="A11" s="5" t="s">
        <v>6</v>
      </c>
      <c r="B11" s="6"/>
      <c r="C11" s="6"/>
      <c r="D11" s="6"/>
      <c r="E11" s="7">
        <v>3</v>
      </c>
      <c r="F11" s="7"/>
      <c r="G11" s="7"/>
      <c r="H11" s="7"/>
      <c r="I11" s="8">
        <f t="shared" si="0"/>
        <v>0</v>
      </c>
      <c r="J11" s="8">
        <f t="shared" si="2"/>
        <v>0</v>
      </c>
      <c r="K11" s="8">
        <f t="shared" si="3"/>
        <v>0</v>
      </c>
    </row>
    <row r="12" spans="1:11" s="8" customFormat="1" ht="12.75" x14ac:dyDescent="0.2">
      <c r="A12" s="5" t="s">
        <v>7</v>
      </c>
      <c r="B12" s="6"/>
      <c r="C12" s="6"/>
      <c r="D12" s="6"/>
      <c r="E12" s="7">
        <v>3</v>
      </c>
      <c r="F12" s="7"/>
      <c r="G12" s="7"/>
      <c r="H12" s="7"/>
      <c r="I12" s="8">
        <f t="shared" si="0"/>
        <v>0</v>
      </c>
      <c r="J12" s="8">
        <f t="shared" si="2"/>
        <v>0</v>
      </c>
      <c r="K12" s="8">
        <f t="shared" si="3"/>
        <v>0</v>
      </c>
    </row>
    <row r="13" spans="1:11" s="8" customFormat="1" ht="12.75" x14ac:dyDescent="0.2">
      <c r="A13" s="5" t="s">
        <v>8</v>
      </c>
      <c r="B13" s="6"/>
      <c r="C13" s="6"/>
      <c r="D13" s="6"/>
      <c r="E13" s="7">
        <v>5</v>
      </c>
      <c r="F13" s="7"/>
      <c r="G13" s="7"/>
      <c r="H13" s="7"/>
      <c r="I13" s="8">
        <f t="shared" si="0"/>
        <v>0</v>
      </c>
      <c r="J13" s="8">
        <f t="shared" si="2"/>
        <v>0</v>
      </c>
      <c r="K13" s="8">
        <f t="shared" si="3"/>
        <v>0</v>
      </c>
    </row>
    <row r="14" spans="1:11" s="8" customFormat="1" ht="12.75" x14ac:dyDescent="0.2">
      <c r="A14" s="5" t="s">
        <v>9</v>
      </c>
      <c r="B14" s="6"/>
      <c r="C14" s="6"/>
      <c r="D14" s="6"/>
      <c r="E14" s="7">
        <v>3</v>
      </c>
      <c r="F14" s="7"/>
      <c r="G14" s="7"/>
      <c r="H14" s="7"/>
      <c r="I14" s="8">
        <f t="shared" si="0"/>
        <v>0</v>
      </c>
      <c r="J14" s="8">
        <f t="shared" si="2"/>
        <v>0</v>
      </c>
      <c r="K14" s="8">
        <f t="shared" si="3"/>
        <v>0</v>
      </c>
    </row>
    <row r="15" spans="1:11" s="8" customFormat="1" ht="12.75" x14ac:dyDescent="0.2">
      <c r="A15" s="5" t="s">
        <v>10</v>
      </c>
      <c r="B15" s="6"/>
      <c r="C15" s="6"/>
      <c r="D15" s="6"/>
      <c r="E15" s="7">
        <v>3</v>
      </c>
      <c r="F15" s="7"/>
      <c r="G15" s="7"/>
      <c r="H15" s="7"/>
      <c r="I15" s="8">
        <f t="shared" si="0"/>
        <v>0</v>
      </c>
      <c r="J15" s="8">
        <f t="shared" si="2"/>
        <v>0</v>
      </c>
      <c r="K15" s="8">
        <f t="shared" si="3"/>
        <v>0</v>
      </c>
    </row>
    <row r="16" spans="1:11" s="8" customFormat="1" ht="12.75" x14ac:dyDescent="0.2">
      <c r="A16" s="12" t="s">
        <v>11</v>
      </c>
      <c r="B16" s="13"/>
      <c r="C16" s="13"/>
      <c r="D16" s="13"/>
      <c r="E16" s="9"/>
      <c r="F16" s="9">
        <f>SUM(I9:I15)</f>
        <v>0</v>
      </c>
      <c r="G16" s="9">
        <f t="shared" ref="G16:H16" si="5">SUM(J9:J15)</f>
        <v>0</v>
      </c>
      <c r="H16" s="9">
        <f t="shared" si="5"/>
        <v>0</v>
      </c>
    </row>
    <row r="17" spans="1:11" s="8" customFormat="1" ht="12.75" x14ac:dyDescent="0.2">
      <c r="A17" s="5" t="s">
        <v>12</v>
      </c>
      <c r="B17" s="6"/>
      <c r="C17" s="6"/>
      <c r="D17" s="6"/>
      <c r="E17" s="7">
        <v>5</v>
      </c>
      <c r="F17" s="7"/>
      <c r="G17" s="7"/>
      <c r="H17" s="7"/>
      <c r="I17" s="8">
        <f t="shared" ref="I17:K22" si="6">$E17*F17</f>
        <v>0</v>
      </c>
      <c r="J17" s="8">
        <f t="shared" si="6"/>
        <v>0</v>
      </c>
      <c r="K17" s="8">
        <f t="shared" si="6"/>
        <v>0</v>
      </c>
    </row>
    <row r="18" spans="1:11" s="8" customFormat="1" ht="12.75" x14ac:dyDescent="0.2">
      <c r="A18" s="5" t="s">
        <v>13</v>
      </c>
      <c r="B18" s="6"/>
      <c r="C18" s="6"/>
      <c r="D18" s="6"/>
      <c r="E18" s="7">
        <v>5</v>
      </c>
      <c r="F18" s="7"/>
      <c r="G18" s="7"/>
      <c r="H18" s="7"/>
      <c r="I18" s="8">
        <f t="shared" si="6"/>
        <v>0</v>
      </c>
      <c r="J18" s="8">
        <f t="shared" si="6"/>
        <v>0</v>
      </c>
      <c r="K18" s="8">
        <f t="shared" si="6"/>
        <v>0</v>
      </c>
    </row>
    <row r="19" spans="1:11" s="8" customFormat="1" ht="12.75" x14ac:dyDescent="0.2">
      <c r="A19" s="5" t="s">
        <v>14</v>
      </c>
      <c r="B19" s="6"/>
      <c r="C19" s="6"/>
      <c r="D19" s="6"/>
      <c r="E19" s="7">
        <v>3</v>
      </c>
      <c r="F19" s="7"/>
      <c r="G19" s="7"/>
      <c r="H19" s="7"/>
      <c r="I19" s="8">
        <f t="shared" si="6"/>
        <v>0</v>
      </c>
      <c r="J19" s="8">
        <f t="shared" si="6"/>
        <v>0</v>
      </c>
      <c r="K19" s="8">
        <f t="shared" si="6"/>
        <v>0</v>
      </c>
    </row>
    <row r="20" spans="1:11" s="8" customFormat="1" ht="12.75" x14ac:dyDescent="0.2">
      <c r="A20" s="5" t="s">
        <v>15</v>
      </c>
      <c r="B20" s="6"/>
      <c r="C20" s="6"/>
      <c r="D20" s="6"/>
      <c r="E20" s="7">
        <v>4</v>
      </c>
      <c r="F20" s="7"/>
      <c r="G20" s="7"/>
      <c r="H20" s="7"/>
      <c r="I20" s="8">
        <f t="shared" si="6"/>
        <v>0</v>
      </c>
      <c r="J20" s="8">
        <f t="shared" si="6"/>
        <v>0</v>
      </c>
      <c r="K20" s="8">
        <f t="shared" si="6"/>
        <v>0</v>
      </c>
    </row>
    <row r="21" spans="1:11" s="8" customFormat="1" ht="12.75" x14ac:dyDescent="0.2">
      <c r="A21" s="5" t="s">
        <v>16</v>
      </c>
      <c r="B21" s="6"/>
      <c r="C21" s="6"/>
      <c r="D21" s="6"/>
      <c r="E21" s="7">
        <v>2</v>
      </c>
      <c r="F21" s="7"/>
      <c r="G21" s="7"/>
      <c r="H21" s="7"/>
      <c r="I21" s="8">
        <f t="shared" si="6"/>
        <v>0</v>
      </c>
      <c r="J21" s="8">
        <f t="shared" si="6"/>
        <v>0</v>
      </c>
      <c r="K21" s="8">
        <f t="shared" si="6"/>
        <v>0</v>
      </c>
    </row>
    <row r="22" spans="1:11" s="8" customFormat="1" ht="12.75" x14ac:dyDescent="0.2">
      <c r="A22" s="5" t="s">
        <v>17</v>
      </c>
      <c r="B22" s="6"/>
      <c r="C22" s="6"/>
      <c r="D22" s="6"/>
      <c r="E22" s="7">
        <v>2</v>
      </c>
      <c r="F22" s="7"/>
      <c r="G22" s="7"/>
      <c r="H22" s="7"/>
      <c r="I22" s="8">
        <f t="shared" si="6"/>
        <v>0</v>
      </c>
      <c r="J22" s="8">
        <f t="shared" si="6"/>
        <v>0</v>
      </c>
      <c r="K22" s="8">
        <f t="shared" si="6"/>
        <v>0</v>
      </c>
    </row>
    <row r="23" spans="1:11" s="8" customFormat="1" ht="12.75" x14ac:dyDescent="0.2">
      <c r="A23" s="3" t="s">
        <v>22</v>
      </c>
      <c r="B23" s="4"/>
      <c r="C23" s="4"/>
      <c r="D23" s="4"/>
      <c r="E23" s="9"/>
      <c r="F23" s="9">
        <f>SUM(I17:I22)</f>
        <v>0</v>
      </c>
      <c r="G23" s="9">
        <f t="shared" ref="G23:H23" si="7">SUM(J17:J22)</f>
        <v>0</v>
      </c>
      <c r="H23" s="9">
        <f t="shared" si="7"/>
        <v>0</v>
      </c>
    </row>
    <row r="24" spans="1:11" s="8" customFormat="1" ht="12.75" x14ac:dyDescent="0.2">
      <c r="A24" s="5" t="s">
        <v>23</v>
      </c>
      <c r="B24" s="6"/>
      <c r="C24" s="6"/>
      <c r="D24" s="6"/>
      <c r="E24" s="7">
        <v>5</v>
      </c>
      <c r="F24" s="7"/>
      <c r="G24" s="7"/>
      <c r="H24" s="7"/>
      <c r="I24" s="8">
        <f t="shared" ref="I24:K28" si="8">$E24*F24</f>
        <v>0</v>
      </c>
      <c r="J24" s="8">
        <f t="shared" si="8"/>
        <v>0</v>
      </c>
      <c r="K24" s="8">
        <f t="shared" si="8"/>
        <v>0</v>
      </c>
    </row>
    <row r="25" spans="1:11" s="8" customFormat="1" ht="12.75" x14ac:dyDescent="0.2">
      <c r="A25" s="5" t="s">
        <v>24</v>
      </c>
      <c r="B25" s="6"/>
      <c r="C25" s="6"/>
      <c r="D25" s="6"/>
      <c r="E25" s="7">
        <v>3</v>
      </c>
      <c r="F25" s="7"/>
      <c r="G25" s="7"/>
      <c r="H25" s="7"/>
      <c r="I25" s="8">
        <f t="shared" si="8"/>
        <v>0</v>
      </c>
      <c r="J25" s="8">
        <f t="shared" si="8"/>
        <v>0</v>
      </c>
      <c r="K25" s="8">
        <f t="shared" si="8"/>
        <v>0</v>
      </c>
    </row>
    <row r="26" spans="1:11" s="8" customFormat="1" ht="12.75" x14ac:dyDescent="0.2">
      <c r="A26" s="5" t="s">
        <v>25</v>
      </c>
      <c r="B26" s="6"/>
      <c r="C26" s="6"/>
      <c r="D26" s="6"/>
      <c r="E26" s="7">
        <v>4</v>
      </c>
      <c r="F26" s="7"/>
      <c r="G26" s="7"/>
      <c r="H26" s="7"/>
      <c r="I26" s="8">
        <f t="shared" si="8"/>
        <v>0</v>
      </c>
      <c r="J26" s="8">
        <f t="shared" si="8"/>
        <v>0</v>
      </c>
      <c r="K26" s="8">
        <f t="shared" si="8"/>
        <v>0</v>
      </c>
    </row>
    <row r="27" spans="1:11" s="8" customFormat="1" ht="12.75" x14ac:dyDescent="0.2">
      <c r="A27" s="5" t="s">
        <v>26</v>
      </c>
      <c r="B27" s="6"/>
      <c r="C27" s="6"/>
      <c r="D27" s="6"/>
      <c r="E27" s="7">
        <v>4</v>
      </c>
      <c r="F27" s="7"/>
      <c r="G27" s="7"/>
      <c r="H27" s="7"/>
      <c r="I27" s="8">
        <f t="shared" si="8"/>
        <v>0</v>
      </c>
      <c r="J27" s="8">
        <f t="shared" si="8"/>
        <v>0</v>
      </c>
      <c r="K27" s="8">
        <f t="shared" si="8"/>
        <v>0</v>
      </c>
    </row>
    <row r="28" spans="1:11" s="8" customFormat="1" ht="12.75" x14ac:dyDescent="0.2">
      <c r="A28" s="5" t="s">
        <v>27</v>
      </c>
      <c r="B28" s="14"/>
      <c r="C28" s="6"/>
      <c r="D28" s="6"/>
      <c r="E28" s="7">
        <v>2</v>
      </c>
      <c r="F28" s="7"/>
      <c r="G28" s="7"/>
      <c r="H28" s="7"/>
      <c r="I28" s="8">
        <f t="shared" si="8"/>
        <v>0</v>
      </c>
      <c r="J28" s="8">
        <f t="shared" si="8"/>
        <v>0</v>
      </c>
      <c r="K28" s="8">
        <f t="shared" si="8"/>
        <v>0</v>
      </c>
    </row>
    <row r="29" spans="1:11" s="8" customFormat="1" ht="12.75" x14ac:dyDescent="0.2">
      <c r="A29" s="16" t="s">
        <v>36</v>
      </c>
      <c r="B29" s="16">
        <f>COUNTA(B3:B28)</f>
        <v>0</v>
      </c>
      <c r="C29" s="16">
        <f t="shared" ref="C29:D29" si="9">COUNTA(C3:C28)</f>
        <v>0</v>
      </c>
      <c r="D29" s="16">
        <f t="shared" si="9"/>
        <v>0</v>
      </c>
      <c r="E29" s="7"/>
      <c r="F29" s="7">
        <f>SUM(I24:I28)</f>
        <v>0</v>
      </c>
      <c r="G29" s="7">
        <f t="shared" ref="G29:H29" si="10">SUM(J24:J28)</f>
        <v>0</v>
      </c>
      <c r="H29" s="7">
        <f t="shared" si="10"/>
        <v>0</v>
      </c>
    </row>
    <row r="30" spans="1:11" s="8" customFormat="1" ht="12.75" x14ac:dyDescent="0.2">
      <c r="A30" s="15" t="s">
        <v>35</v>
      </c>
      <c r="E30" s="7"/>
      <c r="F30" s="7">
        <f>F8+F16+F23+F29</f>
        <v>0</v>
      </c>
      <c r="G30" s="7">
        <f t="shared" ref="G30:H30" si="11">G8+G16+G23+G29</f>
        <v>0</v>
      </c>
      <c r="H30" s="7">
        <f t="shared" si="11"/>
        <v>0</v>
      </c>
    </row>
    <row r="31" spans="1:11" s="8" customFormat="1" ht="12.75" x14ac:dyDescent="0.2">
      <c r="E31" s="7"/>
      <c r="F31" s="7"/>
      <c r="G31" s="7"/>
      <c r="H31" s="7"/>
    </row>
  </sheetData>
  <mergeCells count="6">
    <mergeCell ref="E1:E2"/>
    <mergeCell ref="F1:H1"/>
    <mergeCell ref="A1:A2"/>
    <mergeCell ref="B1:B2"/>
    <mergeCell ref="C1:C2"/>
    <mergeCell ref="D1:D2"/>
  </mergeCell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A21" sqref="A21:C21"/>
    </sheetView>
  </sheetViews>
  <sheetFormatPr defaultRowHeight="15" x14ac:dyDescent="0.25"/>
  <sheetData>
    <row r="1" spans="1:3" x14ac:dyDescent="0.25">
      <c r="A1">
        <f>'Ark1'!$E3*'Ark1'!F3</f>
        <v>0</v>
      </c>
      <c r="B1">
        <f>'Ark1'!$E3*'Ark1'!G3</f>
        <v>0</v>
      </c>
      <c r="C1">
        <f>'Ark1'!$E3*'Ark1'!H3</f>
        <v>0</v>
      </c>
    </row>
    <row r="2" spans="1:3" x14ac:dyDescent="0.25">
      <c r="A2">
        <f>'Ark1'!$E4*'Ark1'!F4</f>
        <v>0</v>
      </c>
      <c r="B2">
        <f>'Ark1'!$E4*'Ark1'!G4</f>
        <v>0</v>
      </c>
      <c r="C2">
        <f>'Ark1'!$E4*'Ark1'!H4</f>
        <v>0</v>
      </c>
    </row>
    <row r="3" spans="1:3" x14ac:dyDescent="0.25">
      <c r="A3">
        <f>'Ark1'!$E5*'Ark1'!F5</f>
        <v>0</v>
      </c>
      <c r="B3">
        <f>'Ark1'!$E5*'Ark1'!G5</f>
        <v>0</v>
      </c>
      <c r="C3">
        <f>'Ark1'!$E5*'Ark1'!H5</f>
        <v>0</v>
      </c>
    </row>
    <row r="4" spans="1:3" x14ac:dyDescent="0.25">
      <c r="A4">
        <f>'Ark1'!$E6*'Ark1'!F6</f>
        <v>0</v>
      </c>
      <c r="B4">
        <f>'Ark1'!$E6*'Ark1'!G6</f>
        <v>0</v>
      </c>
      <c r="C4">
        <f>'Ark1'!$E6*'Ark1'!H6</f>
        <v>0</v>
      </c>
    </row>
    <row r="5" spans="1:3" x14ac:dyDescent="0.25">
      <c r="A5">
        <f>'Ark1'!$E7*'Ark1'!F7</f>
        <v>0</v>
      </c>
      <c r="B5">
        <f>'Ark1'!$E7*'Ark1'!G7</f>
        <v>0</v>
      </c>
      <c r="C5">
        <f>'Ark1'!$E7*'Ark1'!H7</f>
        <v>0</v>
      </c>
    </row>
    <row r="7" spans="1:3" x14ac:dyDescent="0.25">
      <c r="A7">
        <f>'Ark1'!$E9*'Ark1'!F9</f>
        <v>0</v>
      </c>
      <c r="B7">
        <f>'Ark1'!$E9*'Ark1'!G9</f>
        <v>0</v>
      </c>
      <c r="C7">
        <f>'Ark1'!$E9*'Ark1'!H9</f>
        <v>0</v>
      </c>
    </row>
    <row r="8" spans="1:3" x14ac:dyDescent="0.25">
      <c r="A8">
        <f>'Ark1'!$E10*'Ark1'!F10</f>
        <v>0</v>
      </c>
      <c r="B8">
        <f>'Ark1'!$E10*'Ark1'!G10</f>
        <v>0</v>
      </c>
      <c r="C8">
        <f>'Ark1'!$E10*'Ark1'!H10</f>
        <v>0</v>
      </c>
    </row>
    <row r="9" spans="1:3" x14ac:dyDescent="0.25">
      <c r="A9">
        <f>'Ark1'!$E11*'Ark1'!F11</f>
        <v>0</v>
      </c>
      <c r="B9">
        <f>'Ark1'!$E11*'Ark1'!G11</f>
        <v>0</v>
      </c>
      <c r="C9">
        <f>'Ark1'!$E11*'Ark1'!H11</f>
        <v>0</v>
      </c>
    </row>
    <row r="10" spans="1:3" x14ac:dyDescent="0.25">
      <c r="A10">
        <f>'Ark1'!$E12*'Ark1'!F12</f>
        <v>0</v>
      </c>
      <c r="B10">
        <f>'Ark1'!$E12*'Ark1'!G12</f>
        <v>0</v>
      </c>
      <c r="C10">
        <f>'Ark1'!$E12*'Ark1'!H12</f>
        <v>0</v>
      </c>
    </row>
    <row r="11" spans="1:3" x14ac:dyDescent="0.25">
      <c r="A11">
        <f>'Ark1'!$E13*'Ark1'!F13</f>
        <v>0</v>
      </c>
      <c r="B11">
        <f>'Ark1'!$E13*'Ark1'!G13</f>
        <v>0</v>
      </c>
      <c r="C11">
        <f>'Ark1'!$E13*'Ark1'!H13</f>
        <v>0</v>
      </c>
    </row>
    <row r="12" spans="1:3" x14ac:dyDescent="0.25">
      <c r="A12">
        <f>'Ark1'!$E14*'Ark1'!F14</f>
        <v>0</v>
      </c>
      <c r="B12">
        <f>'Ark1'!$E14*'Ark1'!G14</f>
        <v>0</v>
      </c>
      <c r="C12">
        <f>'Ark1'!$E14*'Ark1'!H14</f>
        <v>0</v>
      </c>
    </row>
    <row r="13" spans="1:3" x14ac:dyDescent="0.25">
      <c r="A13">
        <f>'Ark1'!$E15*'Ark1'!F15</f>
        <v>0</v>
      </c>
      <c r="B13">
        <f>'Ark1'!$E15*'Ark1'!G15</f>
        <v>0</v>
      </c>
      <c r="C13">
        <f>'Ark1'!$E15*'Ark1'!H15</f>
        <v>0</v>
      </c>
    </row>
    <row r="15" spans="1:3" x14ac:dyDescent="0.25">
      <c r="A15">
        <f>'Ark1'!$E17*'Ark1'!F17</f>
        <v>0</v>
      </c>
      <c r="B15">
        <f>'Ark1'!$E17*'Ark1'!G17</f>
        <v>0</v>
      </c>
      <c r="C15">
        <f>'Ark1'!$E17*'Ark1'!H17</f>
        <v>0</v>
      </c>
    </row>
    <row r="16" spans="1:3" x14ac:dyDescent="0.25">
      <c r="A16">
        <f>'Ark1'!$E18*'Ark1'!F18</f>
        <v>0</v>
      </c>
      <c r="B16">
        <f>'Ark1'!$E18*'Ark1'!G18</f>
        <v>0</v>
      </c>
      <c r="C16">
        <f>'Ark1'!$E18*'Ark1'!H18</f>
        <v>0</v>
      </c>
    </row>
    <row r="17" spans="1:3" x14ac:dyDescent="0.25">
      <c r="A17">
        <f>'Ark1'!$E19*'Ark1'!F19</f>
        <v>0</v>
      </c>
      <c r="B17">
        <f>'Ark1'!$E19*'Ark1'!G19</f>
        <v>0</v>
      </c>
      <c r="C17">
        <f>'Ark1'!$E19*'Ark1'!H19</f>
        <v>0</v>
      </c>
    </row>
    <row r="18" spans="1:3" x14ac:dyDescent="0.25">
      <c r="A18">
        <f>'Ark1'!$E20*'Ark1'!F20</f>
        <v>0</v>
      </c>
      <c r="B18">
        <f>'Ark1'!$E20*'Ark1'!G20</f>
        <v>0</v>
      </c>
      <c r="C18">
        <f>'Ark1'!$E20*'Ark1'!H20</f>
        <v>0</v>
      </c>
    </row>
    <row r="19" spans="1:3" x14ac:dyDescent="0.25">
      <c r="A19">
        <f>'Ark1'!$E21*'Ark1'!F21</f>
        <v>0</v>
      </c>
      <c r="B19">
        <f>'Ark1'!$E21*'Ark1'!G21</f>
        <v>0</v>
      </c>
      <c r="C19">
        <f>'Ark1'!$E21*'Ark1'!H21</f>
        <v>0</v>
      </c>
    </row>
    <row r="20" spans="1:3" x14ac:dyDescent="0.25">
      <c r="A20">
        <f>'Ark1'!$E22*'Ark1'!F22</f>
        <v>0</v>
      </c>
      <c r="B20">
        <f>'Ark1'!$E22*'Ark1'!G22</f>
        <v>0</v>
      </c>
      <c r="C20">
        <f>'Ark1'!$E22*'Ark1'!H22</f>
        <v>0</v>
      </c>
    </row>
    <row r="22" spans="1:3" x14ac:dyDescent="0.25">
      <c r="A22">
        <f>'Ark1'!$E24*'Ark1'!F24</f>
        <v>0</v>
      </c>
      <c r="B22">
        <f>'Ark1'!$E24*'Ark1'!G24</f>
        <v>0</v>
      </c>
      <c r="C22">
        <f>'Ark1'!$E24*'Ark1'!H24</f>
        <v>0</v>
      </c>
    </row>
    <row r="23" spans="1:3" x14ac:dyDescent="0.25">
      <c r="A23">
        <f>'Ark1'!$E25*'Ark1'!F25</f>
        <v>0</v>
      </c>
      <c r="B23">
        <f>'Ark1'!$E25*'Ark1'!G25</f>
        <v>0</v>
      </c>
      <c r="C23">
        <f>'Ark1'!$E25*'Ark1'!H25</f>
        <v>0</v>
      </c>
    </row>
    <row r="24" spans="1:3" x14ac:dyDescent="0.25">
      <c r="A24">
        <f>'Ark1'!$E26*'Ark1'!F26</f>
        <v>0</v>
      </c>
      <c r="B24">
        <f>'Ark1'!$E26*'Ark1'!G26</f>
        <v>0</v>
      </c>
      <c r="C24">
        <f>'Ark1'!$E26*'Ark1'!H26</f>
        <v>0</v>
      </c>
    </row>
    <row r="25" spans="1:3" x14ac:dyDescent="0.25">
      <c r="A25">
        <f>'Ark1'!$E27*'Ark1'!F27</f>
        <v>0</v>
      </c>
      <c r="B25">
        <f>'Ark1'!$E27*'Ark1'!G27</f>
        <v>0</v>
      </c>
      <c r="C25">
        <f>'Ark1'!$E27*'Ark1'!H27</f>
        <v>0</v>
      </c>
    </row>
    <row r="26" spans="1:3" x14ac:dyDescent="0.25">
      <c r="A26">
        <f>'Ark1'!$E28*'Ark1'!F28</f>
        <v>0</v>
      </c>
      <c r="B26">
        <f>'Ark1'!$E28*'Ark1'!G28</f>
        <v>0</v>
      </c>
      <c r="C26">
        <f>'Ark1'!$E28*'Ark1'!H28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Steen Heide</dc:creator>
  <cp:lastModifiedBy>Steen Heide</cp:lastModifiedBy>
  <dcterms:created xsi:type="dcterms:W3CDTF">2017-10-23T13:03:17Z</dcterms:created>
  <dcterms:modified xsi:type="dcterms:W3CDTF">2018-11-19T10:27:19Z</dcterms:modified>
</cp:coreProperties>
</file>